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<sst xmlns="http://schemas.openxmlformats.org/spreadsheetml/2006/main" count="27" uniqueCount="25">
  <si>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r>
      <rPr>
        <b/>
        <sz val="18"/>
        <rFont val="Arial"/>
        <charset val="134"/>
      </rPr>
      <t>2025</t>
    </r>
    <r>
      <rPr>
        <b/>
        <sz val="18"/>
        <rFont val="宋体"/>
        <charset val="134"/>
      </rPr>
      <t>年医院接受捐赠公示表</t>
    </r>
  </si>
  <si>
    <t>序号</t>
  </si>
  <si>
    <t>捐赠事项</t>
  </si>
  <si>
    <t>捐赠金额（万元）</t>
  </si>
  <si>
    <t>捐赠途径</t>
  </si>
  <si>
    <t>捐赠方</t>
  </si>
  <si>
    <t>用途</t>
  </si>
  <si>
    <t>合同签订日期</t>
  </si>
  <si>
    <t>财产使用和管理情况</t>
  </si>
  <si>
    <t>管理部门</t>
  </si>
  <si>
    <t>后勤与安全保卫处接受中国残疾人福利基金会向内窥镜中心捐赠物资1套，包含牌匾、显示屏、专用输注椅、患教资料架等</t>
  </si>
  <si>
    <t>协议捐赠</t>
  </si>
  <si>
    <t>中国残疾人福利基金会</t>
  </si>
  <si>
    <t>用于支持我院建立生物制剂输注中心，提升患者治疗体验和患者康复质量</t>
  </si>
  <si>
    <t>2025-03-13</t>
  </si>
  <si>
    <t>已办理固定资产，正在使用中</t>
  </si>
  <si>
    <t>后勤与安全保卫处</t>
  </si>
  <si>
    <t>医学工程处接受许德田（笔名：冰寒）向皮肤科捐赠Vplus智能皮肤分析系统1台</t>
  </si>
  <si>
    <t>许德田</t>
  </si>
  <si>
    <t>用于科研相关工作，评估面部皮肤皱纹、斑点、毛孔、色斑等参数的成像及定量分析，用于化妆品抗皱、祛痘、修护、控油等功效的评价</t>
  </si>
  <si>
    <t>2025-07-02</t>
  </si>
  <si>
    <t>医学工程处</t>
  </si>
  <si>
    <t>合   计</t>
  </si>
  <si>
    <t>当年收到以前年度</t>
  </si>
  <si>
    <t>当年未入账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</si>
</sst>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 numFmtId="179" formatCode="0.0_);[Red]\(0.0\)"/>
  </numFmts>
  <fonts count="29">
    <font>
      <sz val="10"/>
      <name val="Arial"/>
      <charset val="134"/>
    </font>
    <font>
      <sz val="11"/>
      <name val="Arial"/>
      <charset val="134"/>
    </font>
    <font>
      <b/>
      <sz val="18"/>
      <name val="Arial"/>
      <charset val="134"/>
    </font>
    <font>
      <b/>
      <sz val="11"/>
      <name val="宋体"/>
      <charset val="134"/>
      <scheme val="minor"/>
    </font>
    <font>
      <sz val="11"/>
      <name val="宋体"/>
      <charset val="134"/>
      <scheme val="minor"/>
    </font>
    <font>
      <b/>
      <sz val="11"/>
      <name val="宋体"/>
      <charset val="134"/>
    </font>
    <font>
      <sz val="11"/>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xf numFmtId="0" fontId="1" fillId="0" borderId="0" xfId="0" applyFont="1"/>
    <xf numFmtId="0" fontId="1" fillId="0" borderId="0" xfId="0" applyFont="1" applyAlignment="1">
      <alignment vertical="center"/>
    </xf>
    <xf numFmtId="176" fontId="0" fillId="0" borderId="0" xfId="0" applyNumberFormat="1"/>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7" fontId="4" fillId="0" borderId="2"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 fontId="5" fillId="0" borderId="2" xfId="0" applyNumberFormat="1" applyFont="1" applyBorder="1" applyAlignment="1">
      <alignment vertical="center"/>
    </xf>
    <xf numFmtId="0" fontId="6" fillId="0" borderId="2" xfId="0" applyFont="1" applyBorder="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178" fontId="0" fillId="0" borderId="0" xfId="0" applyNumberFormat="1"/>
    <xf numFmtId="0" fontId="7" fillId="0" borderId="0" xfId="0" applyFont="1"/>
    <xf numFmtId="178" fontId="7" fillId="0" borderId="0" xfId="0" applyNumberFormat="1" applyFont="1"/>
    <xf numFmtId="49" fontId="0" fillId="0" borderId="0" xfId="0" applyNumberFormat="1"/>
    <xf numFmtId="179"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L3" sqref="L3"/>
    </sheetView>
  </sheetViews>
  <sheetFormatPr defaultColWidth="9.14285714285714" defaultRowHeight="12.75"/>
  <cols>
    <col min="1" max="1" width="4.28571428571429" customWidth="1"/>
    <col min="2" max="2" width="33.5714285714286" customWidth="1"/>
    <col min="3" max="3" width="12" customWidth="1"/>
    <col min="4" max="4" width="11.2857142857143" customWidth="1"/>
    <col min="5" max="5" width="18.4285714285714" style="3" customWidth="1"/>
    <col min="6" max="6" width="27.4285714285714" customWidth="1"/>
    <col min="7" max="7" width="14.7142857142857" customWidth="1"/>
    <col min="8" max="8" width="18" customWidth="1"/>
    <col min="9" max="9" width="14.2857142857143" customWidth="1"/>
  </cols>
  <sheetData>
    <row r="1" ht="56.25" customHeight="1" spans="1:9">
      <c r="B1" s="4" t="s">
        <v>0</v>
      </c>
      <c r="C1" s="4"/>
      <c r="D1" s="4"/>
      <c r="E1" s="4"/>
      <c r="F1" s="4"/>
      <c r="G1" s="4"/>
      <c r="H1" s="4"/>
      <c r="I1" s="4"/>
    </row>
    <row r="2" s="1" customFormat="1" ht="72.75" customHeight="1" spans="1:9">
      <c r="A2" s="5" t="s">
        <v>1</v>
      </c>
      <c r="B2" s="5" t="s">
        <v>2</v>
      </c>
      <c r="C2" s="6" t="s">
        <v>3</v>
      </c>
      <c r="D2" s="5" t="s">
        <v>4</v>
      </c>
      <c r="E2" s="5" t="s">
        <v>5</v>
      </c>
      <c r="F2" s="5" t="s">
        <v>6</v>
      </c>
      <c r="G2" s="5" t="s">
        <v>7</v>
      </c>
      <c r="H2" s="5" t="s">
        <v>8</v>
      </c>
      <c r="I2" s="5" t="s">
        <v>9</v>
      </c>
    </row>
    <row r="3" s="2" customFormat="1" ht="72.75" customHeight="1" spans="1:9">
      <c r="A3" s="7">
        <v>1</v>
      </c>
      <c r="B3" s="8" t="s">
        <v>10</v>
      </c>
      <c r="C3" s="9">
        <v>3.49</v>
      </c>
      <c r="D3" s="7" t="s">
        <v>11</v>
      </c>
      <c r="E3" s="8" t="s">
        <v>12</v>
      </c>
      <c r="F3" s="8" t="s">
        <v>13</v>
      </c>
      <c r="G3" s="8" t="s">
        <v>14</v>
      </c>
      <c r="H3" s="8" t="s">
        <v>15</v>
      </c>
      <c r="I3" s="8" t="s">
        <v>16</v>
      </c>
    </row>
    <row r="4" s="2" customFormat="1" ht="72.75" customHeight="1" spans="1:9">
      <c r="A4" s="7">
        <v>2</v>
      </c>
      <c r="B4" s="8" t="s">
        <v>17</v>
      </c>
      <c r="C4" s="9">
        <v>25</v>
      </c>
      <c r="D4" s="7" t="s">
        <v>11</v>
      </c>
      <c r="E4" s="8" t="s">
        <v>18</v>
      </c>
      <c r="F4" s="8" t="s">
        <v>19</v>
      </c>
      <c r="G4" s="8" t="s">
        <v>20</v>
      </c>
      <c r="H4" s="8" t="s">
        <v>15</v>
      </c>
      <c r="I4" s="8" t="s">
        <v>21</v>
      </c>
    </row>
    <row r="5" s="2" customFormat="1" ht="72.75" customHeight="1" spans="1:9">
      <c r="A5" s="10" t="s">
        <v>22</v>
      </c>
      <c r="B5" s="11"/>
      <c r="C5" s="12">
        <f>SUM(C3:C4)</f>
        <v>28.49</v>
      </c>
      <c r="D5" s="7"/>
      <c r="E5" s="13"/>
      <c r="F5" s="8"/>
      <c r="G5" s="13"/>
      <c r="H5" s="14"/>
      <c r="I5" s="15"/>
    </row>
    <row r="6" spans="1:9">
      <c r="E6" s="16"/>
    </row>
    <row r="7" hidden="1" spans="1:9">
      <c r="B7" s="17"/>
      <c r="C7">
        <v>143.7</v>
      </c>
      <c r="E7" s="16">
        <f>45+58.7</f>
        <v>103.7</v>
      </c>
      <c r="F7" s="17">
        <f>154.5+86.4+49.8</f>
        <v>290.7</v>
      </c>
      <c r="G7" s="17"/>
      <c r="H7" s="17"/>
    </row>
    <row r="8" hidden="1" spans="1:9">
      <c r="E8" s="18" t="s">
        <v>23</v>
      </c>
      <c r="F8" s="17" t="s">
        <v>24</v>
      </c>
    </row>
    <row r="9" hidden="1" spans="1:9">
      <c r="E9" s="19"/>
    </row>
    <row r="10" hidden="1" spans="1:9">
      <c r="C10" s="20">
        <f>C7-E7+F7</f>
        <v>330.7</v>
      </c>
      <c r="E10" s="19"/>
    </row>
  </sheetData>
  <mergeCells count="2">
    <mergeCell ref="B1:I1"/>
    <mergeCell ref="A5:B5"/>
  </mergeCells>
  <printOptions horizontalCentered="1"/>
  <pageMargins left="0.196850393700787" right="0.15748031496063"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中日友好医院</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维度医疗器械</dc:subject>
  <dc:creator>yd</dc:creator>
  <cp:lastModifiedBy>任长红</cp:lastModifiedBy>
  <dcterms:created xsi:type="dcterms:W3CDTF">2020-11-09T05:54:00Z</dcterms:created>
  <cp:lastPrinted>2025-03-05T03:00:00Z</cp:lastPrinted>
  <dcterms:modified xsi:type="dcterms:W3CDTF">2026-03-20T00:50:45Z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ersion">
    <vt:lpwstr>2.3.0</vt:lpwstr>
  </property>
  <property fmtid="{D5CDD505-2E9C-101B-9397-08002B2CF9AE}" pid="3" name="Generator">
    <vt:lpwstr>NPOI</vt:lpwstr>
  </property>
  <property fmtid="{D5CDD505-2E9C-101B-9397-08002B2CF9AE}" pid="4" name="KSOProductBuildVer">
    <vt:lpwstr>2052-12.1.0.25225</vt:lpwstr>
  </property>
  <property fmtid="{D5CDD505-2E9C-101B-9397-08002B2CF9AE}" pid="5" name="ICV">
    <vt:lpwstr>508F30CA611145F89051A2E45207C39D_12</vt:lpwstr>
  </property>
  <property fmtid="{D5CDD505-2E9C-101B-9397-08002B2CF9AE}" pid="6" name="CalculationRule">
    <vt:i4>0</vt:i4>
  </property>
</Properties>
</file>